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<sst xmlns="http://schemas.openxmlformats.org/spreadsheetml/2006/main" count="85" uniqueCount="63">
  <si>
    <t>攀枝花市铁路建设领导小组办公室招聘临聘人员综合成绩排名表</t>
  </si>
  <si>
    <t>时间：2020年9月15日</t>
  </si>
  <si>
    <t>姓名</t>
  </si>
  <si>
    <t>性别</t>
  </si>
  <si>
    <t>毕业院校</t>
  </si>
  <si>
    <t>面试成绩</t>
  </si>
  <si>
    <t>面试折合成绩（60%）</t>
  </si>
  <si>
    <t>笔试成绩</t>
  </si>
  <si>
    <t>笔试折合成绩（40%）</t>
  </si>
  <si>
    <t>综合成绩</t>
  </si>
  <si>
    <t>排名</t>
  </si>
  <si>
    <t>备注</t>
  </si>
  <si>
    <t>舒坤丽</t>
  </si>
  <si>
    <t>女</t>
  </si>
  <si>
    <t>云南师范大学广播电视编导</t>
  </si>
  <si>
    <t>罗小琴</t>
  </si>
  <si>
    <t>四川音乐学院播音主持</t>
  </si>
  <si>
    <t>杨军</t>
  </si>
  <si>
    <t>天水师范大学英语专业</t>
  </si>
  <si>
    <t>陈鹏宇</t>
  </si>
  <si>
    <t>男</t>
  </si>
  <si>
    <t>山东农业工程学院机械电工程</t>
  </si>
  <si>
    <t>郭世英</t>
  </si>
  <si>
    <t>西南政法大学劳动关系</t>
  </si>
  <si>
    <t>刘思民</t>
  </si>
  <si>
    <t>重庆交通大学英语专业</t>
  </si>
  <si>
    <t>陈盈洁</t>
  </si>
  <si>
    <t>攀枝花学院旅游管理</t>
  </si>
  <si>
    <t>毛履祯</t>
  </si>
  <si>
    <t>四川警察学院法学专业</t>
  </si>
  <si>
    <t>谢剑华</t>
  </si>
  <si>
    <t>攀枝花学院矿物加工工程</t>
  </si>
  <si>
    <t>的日里呷</t>
  </si>
  <si>
    <t>武汉理工大学资产评估</t>
  </si>
  <si>
    <t>林子箐</t>
  </si>
  <si>
    <t>四川大学舞蹈表演专业</t>
  </si>
  <si>
    <t>邓棋予</t>
  </si>
  <si>
    <t>四川外国语成都学院英语专业</t>
  </si>
  <si>
    <t>文兴宇</t>
  </si>
  <si>
    <t>四川农业大学给排水科学与工程专业</t>
  </si>
  <si>
    <t>李远林</t>
  </si>
  <si>
    <t>西华师范大学翻译专业</t>
  </si>
  <si>
    <t>雷职寿</t>
  </si>
  <si>
    <t>西华师范大学应用化学</t>
  </si>
  <si>
    <t>姚红梅</t>
  </si>
  <si>
    <t>攀枝花学院应用化学专业</t>
  </si>
  <si>
    <t>彭显家</t>
  </si>
  <si>
    <t>西华师范大学运动训练专业</t>
  </si>
  <si>
    <t>陈俊梅</t>
  </si>
  <si>
    <t>云南师范大学自然地理专业</t>
  </si>
  <si>
    <t>沈佳</t>
  </si>
  <si>
    <t>四川师范大学工程造价</t>
  </si>
  <si>
    <t>何玉姗</t>
  </si>
  <si>
    <t>四川音乐学院音乐表演</t>
  </si>
  <si>
    <t>蔡强</t>
  </si>
  <si>
    <t>成都东软学院电子商务专业</t>
  </si>
  <si>
    <t>罗成平</t>
  </si>
  <si>
    <t>四川民族学院英语专业</t>
  </si>
  <si>
    <t>黄若愚</t>
  </si>
  <si>
    <t>西南科技大学物流管理专业</t>
  </si>
  <si>
    <t>周雪</t>
  </si>
  <si>
    <t>武汉纺织大学复合材料与工程</t>
  </si>
  <si>
    <t>缺考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</si>
</sst>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21" fillId="21" borderId="10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workbookViewId="0">
      <selection activeCell="A3" sqref="A3:J3"/>
    </sheetView>
  </sheetViews>
  <sheetFormatPr defaultColWidth="9" defaultRowHeight="18.75"/>
  <cols>
    <col min="1" max="1" width="12.75" style="1" customWidth="1"/>
    <col min="2" max="2" width="8.875" style="1" customWidth="1"/>
    <col min="3" max="3" width="24.875" style="1" customWidth="1"/>
    <col min="4" max="4" width="12.5" style="1" customWidth="1"/>
    <col min="5" max="5" width="18.25" style="1" customWidth="1"/>
    <col min="6" max="6" width="10.625" style="1" customWidth="1"/>
    <col min="7" max="7" width="16" style="1" customWidth="1"/>
    <col min="8" max="8" width="11.25" style="1" customWidth="1"/>
    <col min="9" max="9" width="11" style="1" customWidth="1"/>
    <col min="10" max="16384" width="9" style="1"/>
  </cols>
  <sheetData>
    <row r="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3.5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ht="37.5" spans="1:10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</row>
    <row r="5" ht="37.5" spans="1:10">
      <c r="A5" s="5" t="s">
        <v>12</v>
      </c>
      <c r="B5" s="5" t="s">
        <v>13</v>
      </c>
      <c r="C5" s="5" t="s">
        <v>14</v>
      </c>
      <c r="D5" s="5">
        <v>86</v>
      </c>
      <c r="E5" s="5">
        <f t="shared" ref="E5:E27" si="0">D5*0.6</f>
        <v>51.6</v>
      </c>
      <c r="F5" s="5">
        <v>75</v>
      </c>
      <c r="G5" s="5">
        <f t="shared" ref="G5:G28" si="1">F5*0.4</f>
        <v>30</v>
      </c>
      <c r="H5" s="5">
        <f t="shared" ref="H5:H13" si="2">E5+G5</f>
        <v>81.6</v>
      </c>
      <c r="I5" s="5">
        <v>1</v>
      </c>
      <c r="J5" s="5"/>
    </row>
    <row r="6" spans="1:10">
      <c r="A6" s="5" t="s">
        <v>15</v>
      </c>
      <c r="B6" s="5" t="s">
        <v>13</v>
      </c>
      <c r="C6" s="5" t="s">
        <v>16</v>
      </c>
      <c r="D6" s="5">
        <v>84.4</v>
      </c>
      <c r="E6" s="5">
        <f t="shared" si="0"/>
        <v>50.64</v>
      </c>
      <c r="F6" s="5">
        <v>72</v>
      </c>
      <c r="G6" s="5">
        <f t="shared" si="1"/>
        <v>28.8</v>
      </c>
      <c r="H6" s="5">
        <f t="shared" si="2"/>
        <v>79.44</v>
      </c>
      <c r="I6" s="5">
        <v>2</v>
      </c>
      <c r="J6" s="5"/>
    </row>
    <row r="7" spans="1:10">
      <c r="A7" s="5" t="s">
        <v>17</v>
      </c>
      <c r="B7" s="5" t="s">
        <v>13</v>
      </c>
      <c r="C7" s="5" t="s">
        <v>18</v>
      </c>
      <c r="D7" s="5">
        <v>84.3</v>
      </c>
      <c r="E7" s="5">
        <f t="shared" si="0"/>
        <v>50.58</v>
      </c>
      <c r="F7" s="5">
        <v>65</v>
      </c>
      <c r="G7" s="5">
        <f t="shared" si="1"/>
        <v>26</v>
      </c>
      <c r="H7" s="5">
        <f t="shared" si="2"/>
        <v>76.58</v>
      </c>
      <c r="I7" s="5">
        <v>3</v>
      </c>
      <c r="J7" s="5"/>
    </row>
    <row r="8" ht="37.5" spans="1:10">
      <c r="A8" s="5" t="s">
        <v>19</v>
      </c>
      <c r="B8" s="5" t="s">
        <v>20</v>
      </c>
      <c r="C8" s="5" t="s">
        <v>21</v>
      </c>
      <c r="D8" s="5">
        <v>79</v>
      </c>
      <c r="E8" s="5">
        <f t="shared" si="0"/>
        <v>47.4</v>
      </c>
      <c r="F8" s="5">
        <v>72</v>
      </c>
      <c r="G8" s="5">
        <f t="shared" si="1"/>
        <v>28.8</v>
      </c>
      <c r="H8" s="5">
        <f t="shared" si="2"/>
        <v>76.2</v>
      </c>
      <c r="I8" s="5">
        <v>4</v>
      </c>
      <c r="J8" s="5"/>
    </row>
    <row r="9" spans="1:10">
      <c r="A9" s="5" t="s">
        <v>22</v>
      </c>
      <c r="B9" s="5" t="s">
        <v>13</v>
      </c>
      <c r="C9" s="5" t="s">
        <v>23</v>
      </c>
      <c r="D9" s="5">
        <v>78.2</v>
      </c>
      <c r="E9" s="5">
        <f t="shared" si="0"/>
        <v>46.92</v>
      </c>
      <c r="F9" s="5">
        <v>70</v>
      </c>
      <c r="G9" s="5">
        <f t="shared" si="1"/>
        <v>28</v>
      </c>
      <c r="H9" s="5">
        <f t="shared" si="2"/>
        <v>74.92</v>
      </c>
      <c r="I9" s="5">
        <v>5</v>
      </c>
      <c r="J9" s="5"/>
    </row>
    <row r="10" spans="1:10">
      <c r="A10" s="5" t="s">
        <v>24</v>
      </c>
      <c r="B10" s="5" t="s">
        <v>20</v>
      </c>
      <c r="C10" s="5" t="s">
        <v>25</v>
      </c>
      <c r="D10" s="5">
        <v>83.4</v>
      </c>
      <c r="E10" s="5">
        <f t="shared" si="0"/>
        <v>50.04</v>
      </c>
      <c r="F10" s="5">
        <v>62</v>
      </c>
      <c r="G10" s="5">
        <f t="shared" si="1"/>
        <v>24.8</v>
      </c>
      <c r="H10" s="5">
        <f t="shared" si="2"/>
        <v>74.84</v>
      </c>
      <c r="I10" s="5">
        <v>6</v>
      </c>
      <c r="J10" s="5"/>
    </row>
    <row r="11" ht="33" customHeight="1" spans="1:10">
      <c r="A11" s="5" t="s">
        <v>26</v>
      </c>
      <c r="B11" s="5" t="s">
        <v>13</v>
      </c>
      <c r="C11" s="5" t="s">
        <v>27</v>
      </c>
      <c r="D11" s="5">
        <v>79.4</v>
      </c>
      <c r="E11" s="5">
        <f t="shared" si="0"/>
        <v>47.64</v>
      </c>
      <c r="F11" s="5">
        <v>65</v>
      </c>
      <c r="G11" s="5">
        <f t="shared" si="1"/>
        <v>26</v>
      </c>
      <c r="H11" s="5">
        <f t="shared" si="2"/>
        <v>73.64</v>
      </c>
      <c r="I11" s="5">
        <v>7</v>
      </c>
      <c r="J11" s="5"/>
    </row>
    <row r="12" spans="1:10">
      <c r="A12" s="5" t="s">
        <v>28</v>
      </c>
      <c r="B12" s="5" t="s">
        <v>13</v>
      </c>
      <c r="C12" s="5" t="s">
        <v>29</v>
      </c>
      <c r="D12" s="5">
        <v>84.2</v>
      </c>
      <c r="E12" s="5">
        <f t="shared" si="0"/>
        <v>50.52</v>
      </c>
      <c r="F12" s="5">
        <v>57</v>
      </c>
      <c r="G12" s="5">
        <f t="shared" si="1"/>
        <v>22.8</v>
      </c>
      <c r="H12" s="5">
        <f t="shared" si="2"/>
        <v>73.32</v>
      </c>
      <c r="I12" s="5">
        <v>8</v>
      </c>
      <c r="J12" s="5"/>
    </row>
    <row r="13" ht="37.5" spans="1:10">
      <c r="A13" s="4" t="s">
        <v>30</v>
      </c>
      <c r="B13" s="4" t="s">
        <v>20</v>
      </c>
      <c r="C13" s="4" t="s">
        <v>31</v>
      </c>
      <c r="D13" s="4">
        <v>79.2</v>
      </c>
      <c r="E13" s="4">
        <f t="shared" si="0"/>
        <v>47.52</v>
      </c>
      <c r="F13" s="4">
        <v>64</v>
      </c>
      <c r="G13" s="4">
        <f t="shared" si="1"/>
        <v>25.6</v>
      </c>
      <c r="H13" s="4">
        <f t="shared" si="2"/>
        <v>73.12</v>
      </c>
      <c r="I13" s="4">
        <v>9</v>
      </c>
      <c r="J13" s="4"/>
    </row>
    <row r="14" spans="1:11">
      <c r="A14" s="4" t="s">
        <v>32</v>
      </c>
      <c r="B14" s="4" t="s">
        <v>20</v>
      </c>
      <c r="C14" s="4" t="s">
        <v>33</v>
      </c>
      <c r="D14" s="4">
        <v>84.7</v>
      </c>
      <c r="E14" s="4">
        <f t="shared" si="0"/>
        <v>50.82</v>
      </c>
      <c r="F14" s="4">
        <v>52</v>
      </c>
      <c r="G14" s="4">
        <f t="shared" si="1"/>
        <v>20.8</v>
      </c>
      <c r="H14" s="4">
        <f>G14+E14</f>
        <v>71.62</v>
      </c>
      <c r="I14" s="4">
        <v>10</v>
      </c>
      <c r="J14" s="4"/>
      <c r="K14" s="6"/>
    </row>
    <row r="15" spans="1:10">
      <c r="A15" s="4" t="s">
        <v>34</v>
      </c>
      <c r="B15" s="4" t="s">
        <v>13</v>
      </c>
      <c r="C15" s="4" t="s">
        <v>35</v>
      </c>
      <c r="D15" s="4">
        <v>81.3</v>
      </c>
      <c r="E15" s="4">
        <f t="shared" si="0"/>
        <v>48.78</v>
      </c>
      <c r="F15" s="4">
        <v>55</v>
      </c>
      <c r="G15" s="4">
        <f t="shared" si="1"/>
        <v>22</v>
      </c>
      <c r="H15" s="4">
        <f t="shared" ref="H15:H28" si="3">E15+G15</f>
        <v>70.78</v>
      </c>
      <c r="I15" s="4">
        <v>11</v>
      </c>
      <c r="J15" s="4"/>
    </row>
    <row r="16" ht="37.5" spans="1:10">
      <c r="A16" s="4" t="s">
        <v>36</v>
      </c>
      <c r="B16" s="4" t="s">
        <v>13</v>
      </c>
      <c r="C16" s="4" t="s">
        <v>37</v>
      </c>
      <c r="D16" s="4">
        <v>89.9</v>
      </c>
      <c r="E16" s="4">
        <f t="shared" si="0"/>
        <v>53.94</v>
      </c>
      <c r="F16" s="4">
        <v>42</v>
      </c>
      <c r="G16" s="4">
        <f t="shared" si="1"/>
        <v>16.8</v>
      </c>
      <c r="H16" s="4">
        <f t="shared" si="3"/>
        <v>70.74</v>
      </c>
      <c r="I16" s="4">
        <v>12</v>
      </c>
      <c r="J16" s="4"/>
    </row>
    <row r="17" ht="37.5" spans="1:10">
      <c r="A17" s="4" t="s">
        <v>38</v>
      </c>
      <c r="B17" s="4" t="s">
        <v>20</v>
      </c>
      <c r="C17" s="4" t="s">
        <v>39</v>
      </c>
      <c r="D17" s="4">
        <v>77.8</v>
      </c>
      <c r="E17" s="4">
        <f t="shared" si="0"/>
        <v>46.68</v>
      </c>
      <c r="F17" s="4">
        <v>55</v>
      </c>
      <c r="G17" s="4">
        <f t="shared" si="1"/>
        <v>22</v>
      </c>
      <c r="H17" s="4">
        <f t="shared" si="3"/>
        <v>68.68</v>
      </c>
      <c r="I17" s="4">
        <v>13</v>
      </c>
      <c r="J17" s="4"/>
    </row>
    <row r="18" spans="1:10">
      <c r="A18" s="4" t="s">
        <v>40</v>
      </c>
      <c r="B18" s="4" t="s">
        <v>13</v>
      </c>
      <c r="C18" s="4" t="s">
        <v>41</v>
      </c>
      <c r="D18" s="4">
        <v>78.8</v>
      </c>
      <c r="E18" s="4">
        <f t="shared" si="0"/>
        <v>47.28</v>
      </c>
      <c r="F18" s="4">
        <v>52</v>
      </c>
      <c r="G18" s="4">
        <f t="shared" si="1"/>
        <v>20.8</v>
      </c>
      <c r="H18" s="4">
        <f t="shared" si="3"/>
        <v>68.08</v>
      </c>
      <c r="I18" s="4">
        <v>14</v>
      </c>
      <c r="J18" s="4"/>
    </row>
    <row r="19" spans="1:10">
      <c r="A19" s="4" t="s">
        <v>42</v>
      </c>
      <c r="B19" s="4" t="s">
        <v>20</v>
      </c>
      <c r="C19" s="4" t="s">
        <v>43</v>
      </c>
      <c r="D19" s="4">
        <v>77.8</v>
      </c>
      <c r="E19" s="4">
        <f t="shared" si="0"/>
        <v>46.68</v>
      </c>
      <c r="F19" s="4">
        <v>51</v>
      </c>
      <c r="G19" s="4">
        <f t="shared" si="1"/>
        <v>20.4</v>
      </c>
      <c r="H19" s="4">
        <f t="shared" si="3"/>
        <v>67.08</v>
      </c>
      <c r="I19" s="4">
        <v>15</v>
      </c>
      <c r="J19" s="4"/>
    </row>
    <row r="20" ht="37.5" spans="1:10">
      <c r="A20" s="4" t="s">
        <v>44</v>
      </c>
      <c r="B20" s="4" t="s">
        <v>13</v>
      </c>
      <c r="C20" s="4" t="s">
        <v>45</v>
      </c>
      <c r="D20" s="4">
        <v>79</v>
      </c>
      <c r="E20" s="4">
        <f t="shared" si="0"/>
        <v>47.4</v>
      </c>
      <c r="F20" s="4">
        <v>43</v>
      </c>
      <c r="G20" s="4">
        <f t="shared" si="1"/>
        <v>17.2</v>
      </c>
      <c r="H20" s="4">
        <f t="shared" si="3"/>
        <v>64.6</v>
      </c>
      <c r="I20" s="4">
        <v>16</v>
      </c>
      <c r="J20" s="4"/>
    </row>
    <row r="21" ht="37.5" spans="1:10">
      <c r="A21" s="4" t="s">
        <v>46</v>
      </c>
      <c r="B21" s="4" t="s">
        <v>20</v>
      </c>
      <c r="C21" s="4" t="s">
        <v>47</v>
      </c>
      <c r="D21" s="4">
        <v>78.2</v>
      </c>
      <c r="E21" s="4">
        <f t="shared" si="0"/>
        <v>46.92</v>
      </c>
      <c r="F21" s="4">
        <v>41</v>
      </c>
      <c r="G21" s="4">
        <f t="shared" si="1"/>
        <v>16.4</v>
      </c>
      <c r="H21" s="4">
        <f t="shared" si="3"/>
        <v>63.32</v>
      </c>
      <c r="I21" s="4">
        <v>17</v>
      </c>
      <c r="J21" s="4"/>
    </row>
    <row r="22" ht="37.5" spans="1:10">
      <c r="A22" s="4" t="s">
        <v>48</v>
      </c>
      <c r="B22" s="4" t="s">
        <v>13</v>
      </c>
      <c r="C22" s="4" t="s">
        <v>49</v>
      </c>
      <c r="D22" s="4">
        <v>77.6</v>
      </c>
      <c r="E22" s="4">
        <f t="shared" si="0"/>
        <v>46.56</v>
      </c>
      <c r="F22" s="4"/>
      <c r="G22" s="4">
        <f t="shared" si="1"/>
        <v>0</v>
      </c>
      <c r="H22" s="4">
        <f t="shared" si="3"/>
        <v>46.56</v>
      </c>
      <c r="I22" s="4">
        <v>18</v>
      </c>
      <c r="J22" s="4"/>
    </row>
    <row r="23" spans="1:10">
      <c r="A23" s="4" t="s">
        <v>50</v>
      </c>
      <c r="B23" s="4" t="s">
        <v>13</v>
      </c>
      <c r="C23" s="4" t="s">
        <v>51</v>
      </c>
      <c r="D23" s="4">
        <v>77.1</v>
      </c>
      <c r="E23" s="4">
        <f t="shared" si="0"/>
        <v>46.26</v>
      </c>
      <c r="F23" s="4"/>
      <c r="G23" s="4">
        <f t="shared" si="1"/>
        <v>0</v>
      </c>
      <c r="H23" s="4">
        <f t="shared" si="3"/>
        <v>46.26</v>
      </c>
      <c r="I23" s="4">
        <v>19</v>
      </c>
      <c r="J23" s="4"/>
    </row>
    <row r="24" spans="1:10">
      <c r="A24" s="4" t="s">
        <v>52</v>
      </c>
      <c r="B24" s="4" t="s">
        <v>13</v>
      </c>
      <c r="C24" s="4" t="s">
        <v>53</v>
      </c>
      <c r="D24" s="4">
        <v>73.4</v>
      </c>
      <c r="E24" s="4">
        <f t="shared" si="0"/>
        <v>44.04</v>
      </c>
      <c r="F24" s="4"/>
      <c r="G24" s="4">
        <f t="shared" si="1"/>
        <v>0</v>
      </c>
      <c r="H24" s="4">
        <f t="shared" si="3"/>
        <v>44.04</v>
      </c>
      <c r="I24" s="4">
        <v>20</v>
      </c>
      <c r="J24" s="4"/>
    </row>
    <row r="25" ht="37.5" spans="1:10">
      <c r="A25" s="4" t="s">
        <v>54</v>
      </c>
      <c r="B25" s="4" t="s">
        <v>20</v>
      </c>
      <c r="C25" s="4" t="s">
        <v>55</v>
      </c>
      <c r="D25" s="4">
        <v>73.2</v>
      </c>
      <c r="E25" s="4">
        <f t="shared" si="0"/>
        <v>43.92</v>
      </c>
      <c r="F25" s="4"/>
      <c r="G25" s="4">
        <f t="shared" si="1"/>
        <v>0</v>
      </c>
      <c r="H25" s="4">
        <f t="shared" si="3"/>
        <v>43.92</v>
      </c>
      <c r="I25" s="4">
        <v>21</v>
      </c>
      <c r="J25" s="4"/>
    </row>
    <row r="26" spans="1:10">
      <c r="A26" s="4" t="s">
        <v>56</v>
      </c>
      <c r="B26" s="4" t="s">
        <v>20</v>
      </c>
      <c r="C26" s="4" t="s">
        <v>57</v>
      </c>
      <c r="D26" s="4">
        <v>70.6</v>
      </c>
      <c r="E26" s="4">
        <f t="shared" si="0"/>
        <v>42.36</v>
      </c>
      <c r="F26" s="4"/>
      <c r="G26" s="4">
        <f t="shared" si="1"/>
        <v>0</v>
      </c>
      <c r="H26" s="4">
        <f t="shared" si="3"/>
        <v>42.36</v>
      </c>
      <c r="I26" s="4">
        <v>22</v>
      </c>
      <c r="J26" s="4"/>
    </row>
    <row r="27" ht="37.5" spans="1:10">
      <c r="A27" s="4" t="s">
        <v>58</v>
      </c>
      <c r="B27" s="4" t="s">
        <v>20</v>
      </c>
      <c r="C27" s="4" t="s">
        <v>59</v>
      </c>
      <c r="D27" s="4">
        <v>70.5</v>
      </c>
      <c r="E27" s="4">
        <f t="shared" si="0"/>
        <v>42.3</v>
      </c>
      <c r="F27" s="4"/>
      <c r="G27" s="4">
        <f t="shared" si="1"/>
        <v>0</v>
      </c>
      <c r="H27" s="4">
        <f t="shared" si="3"/>
        <v>42.3</v>
      </c>
      <c r="I27" s="4">
        <v>23</v>
      </c>
      <c r="J27" s="4"/>
    </row>
    <row r="28" ht="37.5" spans="1:10">
      <c r="A28" s="4" t="s">
        <v>60</v>
      </c>
      <c r="B28" s="4" t="s">
        <v>13</v>
      </c>
      <c r="C28" s="4" t="s">
        <v>61</v>
      </c>
      <c r="D28" s="4" t="s">
        <v>62</v>
      </c>
      <c r="E28" s="4">
        <v>0</v>
      </c>
      <c r="F28" s="4"/>
      <c r="G28" s="4">
        <f t="shared" si="1"/>
        <v>0</v>
      </c>
      <c r="H28" s="4">
        <f t="shared" si="3"/>
        <v>0</v>
      </c>
      <c r="I28" s="4">
        <v>24</v>
      </c>
      <c r="J28" s="4"/>
    </row>
  </sheetData>
  <sortState ref="A4:L27">
    <sortCondition ref="H4:H27" descending="1"/>
  </sortState>
  <mergeCells count="2">
    <mergeCell ref="A3:J3"/>
    <mergeCell ref="A1:J2"/>
  </mergeCell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2006-09-13T11:21:00Z</dcterms:created>
  <dcterms:modified xsi:type="dcterms:W3CDTF">2020-09-15T01:29:49Z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